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7"/>
  <workbookPr/>
  <mc:AlternateContent xmlns:mc="http://schemas.openxmlformats.org/markup-compatibility/2006">
    <mc:Choice Requires="x15">
      <x15ac:absPath xmlns:x15ac="http://schemas.microsoft.com/office/spreadsheetml/2010/11/ac" url="/Users/tomershenkar/Library/CloudStorage/GoogleDrive-israel.fencing.association@gmail.com/My Drive/1איגוד הסיוף 20-24/עונה 2025-2026/"/>
    </mc:Choice>
  </mc:AlternateContent>
  <xr:revisionPtr revIDLastSave="0" documentId="13_ncr:1_{C41E602B-C551-6D4B-95BE-C45DEDA8AB7D}" xr6:coauthVersionLast="47" xr6:coauthVersionMax="47" xr10:uidLastSave="{00000000-0000-0000-0000-000000000000}"/>
  <bookViews>
    <workbookView xWindow="140" yWindow="920" windowWidth="29920" windowHeight="17580" xr2:uid="{00000000-000D-0000-FFFF-FFFF00000000}"/>
  </bookViews>
  <sheets>
    <sheet name="Sheet1" sheetId="1" r:id="rId1"/>
  </sheets>
  <definedNames>
    <definedName name="_xlnm._FilterDatabase" localSheetId="0" hidden="1">Sheet1!$A$1:$K$40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4" i="1"/>
  <c r="J32" i="1"/>
  <c r="J36" i="1"/>
  <c r="J38" i="1"/>
  <c r="J40" i="1"/>
  <c r="J28" i="1"/>
  <c r="J37" i="1"/>
  <c r="J33" i="1"/>
  <c r="J7" i="1"/>
  <c r="J6" i="1"/>
  <c r="J5" i="1"/>
  <c r="J4" i="1"/>
  <c r="J26" i="1"/>
  <c r="J31" i="1"/>
  <c r="J30" i="1"/>
  <c r="J29" i="1"/>
  <c r="J27" i="1"/>
  <c r="J25" i="1"/>
  <c r="J24" i="1"/>
  <c r="J23" i="1"/>
  <c r="J22" i="1"/>
  <c r="J21" i="1"/>
  <c r="J20" i="1"/>
  <c r="J19" i="1"/>
  <c r="J18" i="1"/>
  <c r="J13" i="1"/>
  <c r="J10" i="1"/>
  <c r="J8" i="1"/>
  <c r="J3" i="1"/>
  <c r="J2" i="1"/>
  <c r="J17" i="1"/>
  <c r="J16" i="1"/>
  <c r="J15" i="1"/>
  <c r="J14" i="1"/>
  <c r="J12" i="1"/>
  <c r="J11" i="1"/>
  <c r="J9" i="1"/>
  <c r="K4" i="1"/>
  <c r="K40" i="1" l="1"/>
  <c r="K3" i="1"/>
  <c r="K5" i="1"/>
  <c r="K6" i="1"/>
  <c r="K7" i="1"/>
  <c r="K9" i="1"/>
  <c r="K2" i="1"/>
  <c r="K11" i="1"/>
  <c r="K12" i="1"/>
  <c r="K14" i="1"/>
  <c r="K15" i="1"/>
  <c r="K16" i="1"/>
  <c r="K19" i="1"/>
  <c r="K8" i="1"/>
  <c r="K13" i="1"/>
  <c r="K21" i="1"/>
  <c r="K22" i="1"/>
  <c r="K23" i="1"/>
  <c r="K25" i="1"/>
  <c r="K26" i="1"/>
  <c r="K27" i="1"/>
  <c r="K28" i="1"/>
  <c r="K10" i="1"/>
  <c r="K17" i="1"/>
  <c r="K18" i="1"/>
  <c r="K32" i="1"/>
  <c r="K34" i="1"/>
  <c r="K35" i="1"/>
  <c r="K36" i="1"/>
  <c r="K38" i="1"/>
  <c r="K39" i="1"/>
  <c r="K20" i="1"/>
  <c r="K24" i="1"/>
  <c r="K29" i="1"/>
  <c r="K30" i="1"/>
  <c r="K31" i="1"/>
  <c r="K33" i="1"/>
  <c r="K37" i="1"/>
</calcChain>
</file>

<file path=xl/sharedStrings.xml><?xml version="1.0" encoding="utf-8"?>
<sst xmlns="http://schemas.openxmlformats.org/spreadsheetml/2006/main" count="242" uniqueCount="85">
  <si>
    <t>מספר תחרות</t>
  </si>
  <si>
    <t>שם התחרות</t>
  </si>
  <si>
    <t>מדינה</t>
  </si>
  <si>
    <t>כלי</t>
  </si>
  <si>
    <t>גיל</t>
  </si>
  <si>
    <t>דקר</t>
  </si>
  <si>
    <t>KLAGENFURT</t>
  </si>
  <si>
    <t>התאגדות</t>
  </si>
  <si>
    <t>EFC</t>
  </si>
  <si>
    <t>קדטים</t>
  </si>
  <si>
    <t>אוסטריה</t>
  </si>
  <si>
    <t>מגדר</t>
  </si>
  <si>
    <t>גברים/נשים</t>
  </si>
  <si>
    <t>נוער</t>
  </si>
  <si>
    <t>צרפת</t>
  </si>
  <si>
    <t>תאריך התחלה</t>
  </si>
  <si>
    <t>תאריך סיום</t>
  </si>
  <si>
    <t>בוגרים</t>
  </si>
  <si>
    <t>FIE</t>
  </si>
  <si>
    <t>איחוד האמירויות</t>
  </si>
  <si>
    <t>FUJAIRAH</t>
  </si>
  <si>
    <t>BUDAPEST</t>
  </si>
  <si>
    <t>הונגריה</t>
  </si>
  <si>
    <t>U-23</t>
  </si>
  <si>
    <t>LAUSANNE</t>
  </si>
  <si>
    <t>שוויץ</t>
  </si>
  <si>
    <t>קנדה</t>
  </si>
  <si>
    <t>VANCUVER</t>
  </si>
  <si>
    <t>נשים</t>
  </si>
  <si>
    <t>ספרד</t>
  </si>
  <si>
    <t>BURGOS</t>
  </si>
  <si>
    <t>גברים</t>
  </si>
  <si>
    <t>BASEL</t>
  </si>
  <si>
    <t>UDINE</t>
  </si>
  <si>
    <t>איטליה</t>
  </si>
  <si>
    <t>BRATISLAVA</t>
  </si>
  <si>
    <t>סלובקיה</t>
  </si>
  <si>
    <t>DOHA</t>
  </si>
  <si>
    <t>קאטר</t>
  </si>
  <si>
    <t>HEIDENHEIM</t>
  </si>
  <si>
    <t>גרמניה</t>
  </si>
  <si>
    <t>סין</t>
  </si>
  <si>
    <t xml:space="preserve"> WUXI</t>
  </si>
  <si>
    <t>EUROPEAN CHAMPIONSHIP</t>
  </si>
  <si>
    <t>נוער/קדטים</t>
  </si>
  <si>
    <t>BERN</t>
  </si>
  <si>
    <t>ST-MAUR</t>
  </si>
  <si>
    <t>Junior and Cadet EUROPEAN CHAMPIONSHIP</t>
  </si>
  <si>
    <t>U-23 EUROPEAN CHAMPIONSHIP</t>
  </si>
  <si>
    <t>WROCLAW</t>
  </si>
  <si>
    <t>פולין</t>
  </si>
  <si>
    <t>local</t>
  </si>
  <si>
    <t>ילדים</t>
  </si>
  <si>
    <t>MARRAKECH</t>
  </si>
  <si>
    <t>מרוקו</t>
  </si>
  <si>
    <t>Junior and Cadet WORLD CHAMPIONSHIP</t>
  </si>
  <si>
    <t>BOGOTA</t>
  </si>
  <si>
    <t>קולומביה</t>
  </si>
  <si>
    <t>WORLD CHAMPIONSHIP</t>
  </si>
  <si>
    <t>ישראל</t>
  </si>
  <si>
    <t>IFA</t>
  </si>
  <si>
    <t xml:space="preserve"> ילדים  1</t>
  </si>
  <si>
    <t xml:space="preserve"> ילדים  2</t>
  </si>
  <si>
    <t>בוגרים  4</t>
  </si>
  <si>
    <t>ילדים קבוצות</t>
  </si>
  <si>
    <t>COLMAR EURO LEAGUE</t>
  </si>
  <si>
    <t>אליפות ישראל קדטים</t>
  </si>
  <si>
    <t>גביע מדינה קדטים</t>
  </si>
  <si>
    <t>גביע המדינה נוער</t>
  </si>
  <si>
    <t>אליפות ישראל נוער</t>
  </si>
  <si>
    <t>גביע המדינה ילדים</t>
  </si>
  <si>
    <t>אליפות ישראל ילדים</t>
  </si>
  <si>
    <t>אליפות ישראל בוגרים אישי</t>
  </si>
  <si>
    <t>אליפות ישראל בוגרים קבוצות</t>
  </si>
  <si>
    <t>מכביה</t>
  </si>
  <si>
    <t>נוער, בוגרים, וטרנים</t>
  </si>
  <si>
    <t>כל הכלים</t>
  </si>
  <si>
    <t>ברזיל</t>
  </si>
  <si>
    <t>דקר, רומח</t>
  </si>
  <si>
    <t>גביע המדינה בוגרים</t>
  </si>
  <si>
    <t>תחרות  בוגרים 2</t>
  </si>
  <si>
    <t>קאלרי, איטליה</t>
  </si>
  <si>
    <t>סגירת הרשמה</t>
  </si>
  <si>
    <t>יום בשבוע</t>
  </si>
  <si>
    <t>יפורסם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</si>
</sst>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D]dddd"/>
  </numFmts>
  <fonts count="6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4" fillId="0" borderId="2" xfId="2" applyNumberFormat="1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5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4" fontId="0" fillId="0" borderId="2" xfId="0" applyNumberForma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rightToLeft="1" tabSelected="1" zoomScale="102" workbookViewId="0">
      <selection activeCell="F4" sqref="F4"/>
    </sheetView>
  </sheetViews>
  <sheetFormatPr baseColWidth="10" defaultColWidth="8.6640625" defaultRowHeight="15" x14ac:dyDescent="0.2"/>
  <cols>
    <col min="1" max="1" width="12.6640625" bestFit="1" customWidth="1"/>
    <col min="2" max="2" width="28.83203125" style="1" customWidth="1"/>
    <col min="3" max="3" width="7.6640625" style="23" bestFit="1" customWidth="1"/>
    <col min="4" max="4" width="9.6640625" style="23" bestFit="1" customWidth="1"/>
    <col min="5" max="5" width="9" style="23" customWidth="1"/>
    <col min="6" max="6" width="15.1640625" style="23" customWidth="1"/>
    <col min="7" max="7" width="8.6640625" style="23" bestFit="1" customWidth="1"/>
    <col min="8" max="8" width="13.5" style="19" bestFit="1" customWidth="1"/>
    <col min="9" max="9" width="11.6640625" style="16" customWidth="1"/>
    <col min="10" max="10" width="15" style="23" customWidth="1"/>
    <col min="11" max="11" width="10.6640625" customWidth="1"/>
    <col min="12" max="16384" width="8.6640625" style="1"/>
  </cols>
  <sheetData>
    <row r="1" spans="1:11" ht="17" thickBot="1" x14ac:dyDescent="0.25">
      <c r="A1" s="2" t="s">
        <v>0</v>
      </c>
      <c r="B1" s="7" t="s">
        <v>1</v>
      </c>
      <c r="C1" s="21" t="s">
        <v>2</v>
      </c>
      <c r="D1" s="21" t="s">
        <v>7</v>
      </c>
      <c r="E1" s="21" t="s">
        <v>3</v>
      </c>
      <c r="F1" s="21" t="s">
        <v>4</v>
      </c>
      <c r="G1" s="21" t="s">
        <v>11</v>
      </c>
      <c r="H1" s="17" t="s">
        <v>15</v>
      </c>
      <c r="I1" s="12" t="s">
        <v>16</v>
      </c>
      <c r="J1" s="21" t="s">
        <v>82</v>
      </c>
      <c r="K1" s="3" t="s">
        <v>83</v>
      </c>
    </row>
    <row r="2" spans="1:11" ht="27.5" customHeight="1" x14ac:dyDescent="0.2">
      <c r="A2" s="4">
        <v>28</v>
      </c>
      <c r="B2" s="8" t="s">
        <v>67</v>
      </c>
      <c r="C2" s="24" t="s">
        <v>59</v>
      </c>
      <c r="D2" s="24" t="s">
        <v>60</v>
      </c>
      <c r="E2" s="24" t="s">
        <v>5</v>
      </c>
      <c r="F2" s="24" t="s">
        <v>9</v>
      </c>
      <c r="G2" s="24" t="s">
        <v>12</v>
      </c>
      <c r="H2" s="13">
        <v>45920</v>
      </c>
      <c r="I2" s="13">
        <v>45920</v>
      </c>
      <c r="J2" s="20">
        <f>H2-3</f>
        <v>45917</v>
      </c>
      <c r="K2" s="6">
        <f>H2</f>
        <v>45920</v>
      </c>
    </row>
    <row r="3" spans="1:11" ht="27.5" customHeight="1" x14ac:dyDescent="0.2">
      <c r="A3" s="5">
        <v>29</v>
      </c>
      <c r="B3" s="9" t="s">
        <v>68</v>
      </c>
      <c r="C3" s="22" t="s">
        <v>59</v>
      </c>
      <c r="D3" s="22" t="s">
        <v>60</v>
      </c>
      <c r="E3" s="22" t="s">
        <v>5</v>
      </c>
      <c r="F3" s="22" t="s">
        <v>13</v>
      </c>
      <c r="G3" s="22" t="s">
        <v>12</v>
      </c>
      <c r="H3" s="14">
        <v>45934</v>
      </c>
      <c r="I3" s="14">
        <v>45934</v>
      </c>
      <c r="J3" s="20">
        <f>H3-3</f>
        <v>45931</v>
      </c>
      <c r="K3" s="6">
        <f>H3</f>
        <v>45934</v>
      </c>
    </row>
    <row r="4" spans="1:11" ht="27.5" customHeight="1" x14ac:dyDescent="0.2">
      <c r="A4" s="5">
        <v>1</v>
      </c>
      <c r="B4" s="9" t="s">
        <v>6</v>
      </c>
      <c r="C4" s="22" t="s">
        <v>10</v>
      </c>
      <c r="D4" s="22" t="s">
        <v>8</v>
      </c>
      <c r="E4" s="22" t="s">
        <v>5</v>
      </c>
      <c r="F4" s="22" t="s">
        <v>9</v>
      </c>
      <c r="G4" s="22" t="s">
        <v>12</v>
      </c>
      <c r="H4" s="15">
        <v>45948</v>
      </c>
      <c r="I4" s="15">
        <v>45949</v>
      </c>
      <c r="J4" s="13">
        <f>H4-21</f>
        <v>45927</v>
      </c>
      <c r="K4" s="6">
        <f>H4</f>
        <v>45948</v>
      </c>
    </row>
    <row r="5" spans="1:11" ht="27.5" customHeight="1" x14ac:dyDescent="0.2">
      <c r="A5" s="5">
        <v>2</v>
      </c>
      <c r="B5" s="9" t="s">
        <v>65</v>
      </c>
      <c r="C5" s="22" t="s">
        <v>14</v>
      </c>
      <c r="D5" s="22" t="s">
        <v>8</v>
      </c>
      <c r="E5" s="22" t="s">
        <v>5</v>
      </c>
      <c r="F5" s="22" t="s">
        <v>13</v>
      </c>
      <c r="G5" s="22" t="s">
        <v>12</v>
      </c>
      <c r="H5" s="15">
        <v>45955</v>
      </c>
      <c r="I5" s="15">
        <v>45956</v>
      </c>
      <c r="J5" s="14">
        <f>H5-21</f>
        <v>45934</v>
      </c>
      <c r="K5" s="6">
        <f>H5</f>
        <v>45955</v>
      </c>
    </row>
    <row r="6" spans="1:11" ht="27.5" customHeight="1" x14ac:dyDescent="0.2">
      <c r="A6" s="5">
        <v>3</v>
      </c>
      <c r="B6" s="9" t="s">
        <v>20</v>
      </c>
      <c r="C6" s="22" t="s">
        <v>19</v>
      </c>
      <c r="D6" s="22" t="s">
        <v>18</v>
      </c>
      <c r="E6" s="22" t="s">
        <v>5</v>
      </c>
      <c r="F6" s="22" t="s">
        <v>17</v>
      </c>
      <c r="G6" s="22" t="s">
        <v>12</v>
      </c>
      <c r="H6" s="15">
        <v>45967</v>
      </c>
      <c r="I6" s="15">
        <v>45970</v>
      </c>
      <c r="J6" s="15">
        <f>H6-21</f>
        <v>45946</v>
      </c>
      <c r="K6" s="6">
        <f>H6</f>
        <v>45967</v>
      </c>
    </row>
    <row r="7" spans="1:11" ht="27.5" customHeight="1" x14ac:dyDescent="0.2">
      <c r="A7" s="5">
        <v>4</v>
      </c>
      <c r="B7" s="9" t="s">
        <v>21</v>
      </c>
      <c r="C7" s="22" t="s">
        <v>22</v>
      </c>
      <c r="D7" s="22" t="s">
        <v>18</v>
      </c>
      <c r="E7" s="22" t="s">
        <v>5</v>
      </c>
      <c r="F7" s="22" t="s">
        <v>9</v>
      </c>
      <c r="G7" s="22" t="s">
        <v>12</v>
      </c>
      <c r="H7" s="15">
        <v>45969</v>
      </c>
      <c r="I7" s="15">
        <v>45970</v>
      </c>
      <c r="J7" s="15">
        <f>H7-21</f>
        <v>45948</v>
      </c>
      <c r="K7" s="6">
        <f>H7</f>
        <v>45969</v>
      </c>
    </row>
    <row r="8" spans="1:11" ht="27.5" customHeight="1" x14ac:dyDescent="0.2">
      <c r="A8" s="5">
        <v>27</v>
      </c>
      <c r="B8" s="9" t="s">
        <v>61</v>
      </c>
      <c r="C8" s="22" t="s">
        <v>59</v>
      </c>
      <c r="D8" s="22" t="s">
        <v>60</v>
      </c>
      <c r="E8" s="22" t="s">
        <v>5</v>
      </c>
      <c r="F8" s="22" t="s">
        <v>52</v>
      </c>
      <c r="G8" s="22" t="s">
        <v>12</v>
      </c>
      <c r="H8" s="18">
        <v>45975</v>
      </c>
      <c r="I8" s="15">
        <v>45975</v>
      </c>
      <c r="J8" s="20">
        <f>H8-3</f>
        <v>45972</v>
      </c>
      <c r="K8" s="6">
        <f>H8</f>
        <v>45975</v>
      </c>
    </row>
    <row r="9" spans="1:11" ht="27.5" customHeight="1" x14ac:dyDescent="0.2">
      <c r="A9" s="5">
        <v>5</v>
      </c>
      <c r="B9" s="9" t="s">
        <v>24</v>
      </c>
      <c r="C9" s="22" t="s">
        <v>25</v>
      </c>
      <c r="D9" s="22"/>
      <c r="E9" s="22" t="s">
        <v>5</v>
      </c>
      <c r="F9" s="22" t="s">
        <v>23</v>
      </c>
      <c r="G9" s="22" t="s">
        <v>12</v>
      </c>
      <c r="H9" s="15">
        <v>45976</v>
      </c>
      <c r="I9" s="15">
        <v>45977</v>
      </c>
      <c r="J9" s="15">
        <f>H9-21</f>
        <v>45955</v>
      </c>
      <c r="K9" s="6">
        <f>H9</f>
        <v>45976</v>
      </c>
    </row>
    <row r="10" spans="1:11" ht="27.5" customHeight="1" x14ac:dyDescent="0.2">
      <c r="A10" s="5">
        <v>30</v>
      </c>
      <c r="B10" s="9" t="s">
        <v>66</v>
      </c>
      <c r="C10" s="22" t="s">
        <v>59</v>
      </c>
      <c r="D10" s="22" t="s">
        <v>60</v>
      </c>
      <c r="E10" s="22" t="s">
        <v>5</v>
      </c>
      <c r="F10" s="22" t="s">
        <v>9</v>
      </c>
      <c r="G10" s="22" t="s">
        <v>12</v>
      </c>
      <c r="H10" s="14">
        <v>45982</v>
      </c>
      <c r="I10" s="14">
        <v>45982</v>
      </c>
      <c r="J10" s="20">
        <f>H10-3</f>
        <v>45979</v>
      </c>
      <c r="K10" s="6">
        <f>H10</f>
        <v>45982</v>
      </c>
    </row>
    <row r="11" spans="1:11" ht="27.5" customHeight="1" x14ac:dyDescent="0.2">
      <c r="A11" s="5">
        <v>6</v>
      </c>
      <c r="B11" s="9" t="s">
        <v>27</v>
      </c>
      <c r="C11" s="22" t="s">
        <v>26</v>
      </c>
      <c r="D11" s="22" t="s">
        <v>18</v>
      </c>
      <c r="E11" s="22" t="s">
        <v>5</v>
      </c>
      <c r="F11" s="22" t="s">
        <v>17</v>
      </c>
      <c r="G11" s="22" t="s">
        <v>12</v>
      </c>
      <c r="H11" s="15">
        <v>45995</v>
      </c>
      <c r="I11" s="15">
        <v>45998</v>
      </c>
      <c r="J11" s="15">
        <f>H11-21</f>
        <v>45974</v>
      </c>
      <c r="K11" s="6">
        <f>H11</f>
        <v>45995</v>
      </c>
    </row>
    <row r="12" spans="1:11" ht="27.5" customHeight="1" x14ac:dyDescent="0.2">
      <c r="A12" s="5">
        <v>7</v>
      </c>
      <c r="B12" s="9" t="s">
        <v>30</v>
      </c>
      <c r="C12" s="22" t="s">
        <v>29</v>
      </c>
      <c r="D12" s="22" t="s">
        <v>18</v>
      </c>
      <c r="E12" s="22" t="s">
        <v>5</v>
      </c>
      <c r="F12" s="22" t="s">
        <v>13</v>
      </c>
      <c r="G12" s="22" t="s">
        <v>28</v>
      </c>
      <c r="H12" s="15">
        <v>46004</v>
      </c>
      <c r="I12" s="15">
        <v>46005</v>
      </c>
      <c r="J12" s="15">
        <f>H12-21</f>
        <v>45983</v>
      </c>
      <c r="K12" s="6">
        <f>H12</f>
        <v>46004</v>
      </c>
    </row>
    <row r="13" spans="1:11" ht="27.5" customHeight="1" x14ac:dyDescent="0.2">
      <c r="A13" s="5">
        <v>26</v>
      </c>
      <c r="B13" s="9" t="s">
        <v>79</v>
      </c>
      <c r="C13" s="22" t="s">
        <v>59</v>
      </c>
      <c r="D13" s="22" t="s">
        <v>60</v>
      </c>
      <c r="E13" s="22" t="s">
        <v>5</v>
      </c>
      <c r="F13" s="22" t="s">
        <v>17</v>
      </c>
      <c r="G13" s="22" t="s">
        <v>12</v>
      </c>
      <c r="H13" s="14">
        <v>46018</v>
      </c>
      <c r="I13" s="14">
        <v>46018</v>
      </c>
      <c r="J13" s="20">
        <f>H13-3</f>
        <v>46015</v>
      </c>
      <c r="K13" s="6">
        <f>H13</f>
        <v>46018</v>
      </c>
    </row>
    <row r="14" spans="1:11" ht="27.5" customHeight="1" x14ac:dyDescent="0.2">
      <c r="A14" s="5">
        <v>9</v>
      </c>
      <c r="B14" s="9" t="s">
        <v>32</v>
      </c>
      <c r="C14" s="22" t="s">
        <v>25</v>
      </c>
      <c r="D14" s="22" t="s">
        <v>18</v>
      </c>
      <c r="E14" s="22" t="s">
        <v>5</v>
      </c>
      <c r="F14" s="22" t="s">
        <v>13</v>
      </c>
      <c r="G14" s="22" t="s">
        <v>31</v>
      </c>
      <c r="H14" s="15">
        <v>46025</v>
      </c>
      <c r="I14" s="15">
        <v>46026</v>
      </c>
      <c r="J14" s="15">
        <f>H14-21</f>
        <v>46004</v>
      </c>
      <c r="K14" s="6">
        <f>H14</f>
        <v>46025</v>
      </c>
    </row>
    <row r="15" spans="1:11" ht="27.5" customHeight="1" x14ac:dyDescent="0.2">
      <c r="A15" s="5">
        <v>10</v>
      </c>
      <c r="B15" s="9" t="s">
        <v>33</v>
      </c>
      <c r="C15" s="22" t="s">
        <v>34</v>
      </c>
      <c r="D15" s="22" t="s">
        <v>18</v>
      </c>
      <c r="E15" s="22" t="s">
        <v>5</v>
      </c>
      <c r="F15" s="22" t="s">
        <v>13</v>
      </c>
      <c r="G15" s="22" t="s">
        <v>28</v>
      </c>
      <c r="H15" s="15">
        <v>46027</v>
      </c>
      <c r="I15" s="15">
        <v>46087</v>
      </c>
      <c r="J15" s="15">
        <f>H15-21</f>
        <v>46006</v>
      </c>
      <c r="K15" s="6">
        <f>H15</f>
        <v>46027</v>
      </c>
    </row>
    <row r="16" spans="1:11" ht="27.5" customHeight="1" x14ac:dyDescent="0.2">
      <c r="A16" s="5">
        <v>11</v>
      </c>
      <c r="B16" s="9" t="s">
        <v>35</v>
      </c>
      <c r="C16" s="22" t="s">
        <v>36</v>
      </c>
      <c r="D16" s="22" t="s">
        <v>8</v>
      </c>
      <c r="E16" s="22" t="s">
        <v>5</v>
      </c>
      <c r="F16" s="22" t="s">
        <v>9</v>
      </c>
      <c r="G16" s="22" t="s">
        <v>12</v>
      </c>
      <c r="H16" s="15">
        <v>46032</v>
      </c>
      <c r="I16" s="15">
        <v>46033</v>
      </c>
      <c r="J16" s="15">
        <f>H16-21</f>
        <v>46011</v>
      </c>
      <c r="K16" s="6">
        <f>H16</f>
        <v>46032</v>
      </c>
    </row>
    <row r="17" spans="1:11" ht="27.5" customHeight="1" x14ac:dyDescent="0.2">
      <c r="A17" s="5">
        <v>31</v>
      </c>
      <c r="B17" s="9" t="s">
        <v>69</v>
      </c>
      <c r="C17" s="22" t="s">
        <v>59</v>
      </c>
      <c r="D17" s="22" t="s">
        <v>60</v>
      </c>
      <c r="E17" s="22" t="s">
        <v>5</v>
      </c>
      <c r="F17" s="22" t="s">
        <v>13</v>
      </c>
      <c r="G17" s="22" t="s">
        <v>12</v>
      </c>
      <c r="H17" s="18">
        <v>46038</v>
      </c>
      <c r="I17" s="15">
        <v>46038</v>
      </c>
      <c r="J17" s="15">
        <f>H17-21</f>
        <v>46017</v>
      </c>
      <c r="K17" s="6">
        <f>H17</f>
        <v>46038</v>
      </c>
    </row>
    <row r="18" spans="1:11" ht="27.5" customHeight="1" x14ac:dyDescent="0.2">
      <c r="A18" s="5">
        <v>32</v>
      </c>
      <c r="B18" s="9" t="s">
        <v>62</v>
      </c>
      <c r="C18" s="22" t="s">
        <v>59</v>
      </c>
      <c r="D18" s="22" t="s">
        <v>60</v>
      </c>
      <c r="E18" s="22" t="s">
        <v>5</v>
      </c>
      <c r="F18" s="22" t="s">
        <v>52</v>
      </c>
      <c r="G18" s="22" t="s">
        <v>12</v>
      </c>
      <c r="H18" s="14">
        <v>46039</v>
      </c>
      <c r="I18" s="14">
        <v>46039</v>
      </c>
      <c r="J18" s="20">
        <f>H18-3</f>
        <v>46036</v>
      </c>
      <c r="K18" s="6">
        <f>H18</f>
        <v>46039</v>
      </c>
    </row>
    <row r="19" spans="1:11" ht="27.5" customHeight="1" x14ac:dyDescent="0.2">
      <c r="A19" s="5">
        <v>12</v>
      </c>
      <c r="B19" s="9" t="s">
        <v>37</v>
      </c>
      <c r="C19" s="22" t="s">
        <v>38</v>
      </c>
      <c r="D19" s="22" t="s">
        <v>18</v>
      </c>
      <c r="E19" s="22" t="s">
        <v>5</v>
      </c>
      <c r="F19" s="22" t="s">
        <v>17</v>
      </c>
      <c r="G19" s="22" t="s">
        <v>12</v>
      </c>
      <c r="H19" s="15">
        <v>46045</v>
      </c>
      <c r="I19" s="15">
        <v>46047</v>
      </c>
      <c r="J19" s="15">
        <f>H19-21</f>
        <v>46024</v>
      </c>
      <c r="K19" s="6">
        <f>H19</f>
        <v>46045</v>
      </c>
    </row>
    <row r="20" spans="1:11" ht="27.5" customHeight="1" x14ac:dyDescent="0.2">
      <c r="A20" s="5">
        <v>37</v>
      </c>
      <c r="B20" s="9" t="s">
        <v>80</v>
      </c>
      <c r="C20" s="22" t="s">
        <v>59</v>
      </c>
      <c r="D20" s="22" t="s">
        <v>60</v>
      </c>
      <c r="E20" s="22" t="s">
        <v>5</v>
      </c>
      <c r="F20" s="22" t="s">
        <v>17</v>
      </c>
      <c r="G20" s="22" t="s">
        <v>12</v>
      </c>
      <c r="H20" s="14">
        <v>46046</v>
      </c>
      <c r="I20" s="14">
        <v>46046</v>
      </c>
      <c r="J20" s="15">
        <f>H20-21</f>
        <v>46025</v>
      </c>
      <c r="K20" s="6">
        <f>H20</f>
        <v>46046</v>
      </c>
    </row>
    <row r="21" spans="1:11" ht="27.5" customHeight="1" x14ac:dyDescent="0.2">
      <c r="A21" s="5">
        <v>13</v>
      </c>
      <c r="B21" s="9" t="s">
        <v>39</v>
      </c>
      <c r="C21" s="22" t="s">
        <v>40</v>
      </c>
      <c r="D21" s="22" t="s">
        <v>18</v>
      </c>
      <c r="E21" s="22" t="s">
        <v>5</v>
      </c>
      <c r="F21" s="22" t="s">
        <v>17</v>
      </c>
      <c r="G21" s="22" t="s">
        <v>31</v>
      </c>
      <c r="H21" s="15">
        <v>46058</v>
      </c>
      <c r="I21" s="15">
        <v>46060</v>
      </c>
      <c r="J21" s="15">
        <f>H21-21</f>
        <v>46037</v>
      </c>
      <c r="K21" s="6">
        <f>H21</f>
        <v>46058</v>
      </c>
    </row>
    <row r="22" spans="1:11" ht="27.5" customHeight="1" x14ac:dyDescent="0.2">
      <c r="A22" s="5">
        <v>14</v>
      </c>
      <c r="B22" s="9" t="s">
        <v>42</v>
      </c>
      <c r="C22" s="22" t="s">
        <v>41</v>
      </c>
      <c r="D22" s="22" t="s">
        <v>18</v>
      </c>
      <c r="E22" s="22" t="s">
        <v>5</v>
      </c>
      <c r="F22" s="22" t="s">
        <v>17</v>
      </c>
      <c r="G22" s="22" t="s">
        <v>28</v>
      </c>
      <c r="H22" s="15">
        <v>46059</v>
      </c>
      <c r="I22" s="15">
        <v>46061</v>
      </c>
      <c r="J22" s="15">
        <f>H22-21</f>
        <v>46038</v>
      </c>
      <c r="K22" s="6">
        <f>H22</f>
        <v>46059</v>
      </c>
    </row>
    <row r="23" spans="1:11" ht="27.5" customHeight="1" x14ac:dyDescent="0.2">
      <c r="A23" s="5">
        <v>15</v>
      </c>
      <c r="B23" s="10" t="s">
        <v>47</v>
      </c>
      <c r="C23" s="22"/>
      <c r="D23" s="22" t="s">
        <v>18</v>
      </c>
      <c r="E23" s="22" t="s">
        <v>5</v>
      </c>
      <c r="F23" s="22" t="s">
        <v>44</v>
      </c>
      <c r="G23" s="22" t="s">
        <v>12</v>
      </c>
      <c r="H23" s="15">
        <v>46074</v>
      </c>
      <c r="I23" s="15">
        <v>46081</v>
      </c>
      <c r="J23" s="15">
        <f>H23-28</f>
        <v>46046</v>
      </c>
      <c r="K23" s="6">
        <f>H23</f>
        <v>46074</v>
      </c>
    </row>
    <row r="24" spans="1:11" ht="27.5" customHeight="1" x14ac:dyDescent="0.2">
      <c r="A24" s="5">
        <v>33</v>
      </c>
      <c r="B24" s="9" t="s">
        <v>70</v>
      </c>
      <c r="C24" s="22" t="s">
        <v>59</v>
      </c>
      <c r="D24" s="22" t="s">
        <v>60</v>
      </c>
      <c r="E24" s="22" t="s">
        <v>5</v>
      </c>
      <c r="F24" s="22" t="s">
        <v>52</v>
      </c>
      <c r="G24" s="22" t="s">
        <v>12</v>
      </c>
      <c r="H24" s="18">
        <v>46088</v>
      </c>
      <c r="I24" s="15">
        <v>46088</v>
      </c>
      <c r="J24" s="15">
        <f>H24-3</f>
        <v>46085</v>
      </c>
      <c r="K24" s="6">
        <f>H24</f>
        <v>46088</v>
      </c>
    </row>
    <row r="25" spans="1:11" ht="27.5" customHeight="1" x14ac:dyDescent="0.2">
      <c r="A25" s="5">
        <v>16</v>
      </c>
      <c r="B25" s="9" t="s">
        <v>21</v>
      </c>
      <c r="C25" s="22" t="s">
        <v>22</v>
      </c>
      <c r="D25" s="22" t="s">
        <v>18</v>
      </c>
      <c r="E25" s="22" t="s">
        <v>5</v>
      </c>
      <c r="F25" s="22" t="s">
        <v>17</v>
      </c>
      <c r="G25" s="22" t="s">
        <v>12</v>
      </c>
      <c r="H25" s="15">
        <v>46094</v>
      </c>
      <c r="I25" s="15">
        <v>46096</v>
      </c>
      <c r="J25" s="15">
        <f>H25-21</f>
        <v>46073</v>
      </c>
      <c r="K25" s="6">
        <f>H25</f>
        <v>46094</v>
      </c>
    </row>
    <row r="26" spans="1:11" ht="27.5" customHeight="1" x14ac:dyDescent="0.2">
      <c r="A26" s="5">
        <v>17</v>
      </c>
      <c r="B26" s="9" t="s">
        <v>49</v>
      </c>
      <c r="C26" s="22" t="s">
        <v>50</v>
      </c>
      <c r="D26" s="22" t="s">
        <v>51</v>
      </c>
      <c r="E26" s="22" t="s">
        <v>5</v>
      </c>
      <c r="F26" s="22" t="s">
        <v>52</v>
      </c>
      <c r="G26" s="22" t="s">
        <v>12</v>
      </c>
      <c r="H26" s="15">
        <v>46099</v>
      </c>
      <c r="I26" s="15">
        <v>46100</v>
      </c>
      <c r="J26" s="15">
        <f>H26-21</f>
        <v>46078</v>
      </c>
      <c r="K26" s="6">
        <f>H26</f>
        <v>46099</v>
      </c>
    </row>
    <row r="27" spans="1:11" ht="27.5" customHeight="1" x14ac:dyDescent="0.2">
      <c r="A27" s="5">
        <v>18</v>
      </c>
      <c r="B27" s="9" t="s">
        <v>53</v>
      </c>
      <c r="C27" s="22" t="s">
        <v>54</v>
      </c>
      <c r="D27" s="22" t="s">
        <v>18</v>
      </c>
      <c r="E27" s="22" t="s">
        <v>5</v>
      </c>
      <c r="F27" s="22" t="s">
        <v>17</v>
      </c>
      <c r="G27" s="22" t="s">
        <v>12</v>
      </c>
      <c r="H27" s="15">
        <v>46107</v>
      </c>
      <c r="I27" s="15">
        <v>46110</v>
      </c>
      <c r="J27" s="15">
        <f>H27-21</f>
        <v>46086</v>
      </c>
      <c r="K27" s="6">
        <f>H27</f>
        <v>46107</v>
      </c>
    </row>
    <row r="28" spans="1:11" ht="27.5" customHeight="1" x14ac:dyDescent="0.2">
      <c r="A28" s="5">
        <v>19</v>
      </c>
      <c r="B28" s="10" t="s">
        <v>55</v>
      </c>
      <c r="C28" s="22" t="s">
        <v>77</v>
      </c>
      <c r="D28" s="22" t="s">
        <v>18</v>
      </c>
      <c r="E28" s="22" t="s">
        <v>5</v>
      </c>
      <c r="F28" s="22" t="s">
        <v>44</v>
      </c>
      <c r="G28" s="22" t="s">
        <v>12</v>
      </c>
      <c r="H28" s="15">
        <v>46125</v>
      </c>
      <c r="I28" s="15">
        <v>46127</v>
      </c>
      <c r="J28" s="15">
        <f>H28-30</f>
        <v>46095</v>
      </c>
      <c r="K28" s="6">
        <f>H28</f>
        <v>46125</v>
      </c>
    </row>
    <row r="29" spans="1:11" ht="27.5" customHeight="1" x14ac:dyDescent="0.2">
      <c r="A29" s="5">
        <v>34</v>
      </c>
      <c r="B29" s="9" t="s">
        <v>71</v>
      </c>
      <c r="C29" s="22" t="s">
        <v>59</v>
      </c>
      <c r="D29" s="22" t="s">
        <v>60</v>
      </c>
      <c r="E29" s="22" t="s">
        <v>5</v>
      </c>
      <c r="F29" s="22" t="s">
        <v>52</v>
      </c>
      <c r="G29" s="22" t="s">
        <v>12</v>
      </c>
      <c r="H29" s="18">
        <v>46129</v>
      </c>
      <c r="I29" s="15">
        <v>46129</v>
      </c>
      <c r="J29" s="15">
        <f>H29-3</f>
        <v>46126</v>
      </c>
      <c r="K29" s="6">
        <f>H29</f>
        <v>46129</v>
      </c>
    </row>
    <row r="30" spans="1:11" ht="27.5" customHeight="1" x14ac:dyDescent="0.2">
      <c r="A30" s="5">
        <v>35</v>
      </c>
      <c r="B30" s="9" t="s">
        <v>72</v>
      </c>
      <c r="C30" s="22" t="s">
        <v>59</v>
      </c>
      <c r="D30" s="22" t="s">
        <v>60</v>
      </c>
      <c r="E30" s="22" t="s">
        <v>5</v>
      </c>
      <c r="F30" s="22" t="s">
        <v>17</v>
      </c>
      <c r="G30" s="22" t="s">
        <v>12</v>
      </c>
      <c r="H30" s="18">
        <v>46136</v>
      </c>
      <c r="I30" s="15">
        <v>46136</v>
      </c>
      <c r="J30" s="15">
        <f>H30-3</f>
        <v>46133</v>
      </c>
      <c r="K30" s="6">
        <f>H30</f>
        <v>46136</v>
      </c>
    </row>
    <row r="31" spans="1:11" ht="27.5" customHeight="1" x14ac:dyDescent="0.2">
      <c r="A31" s="5">
        <v>36</v>
      </c>
      <c r="B31" s="9" t="s">
        <v>73</v>
      </c>
      <c r="C31" s="22" t="s">
        <v>59</v>
      </c>
      <c r="D31" s="22" t="s">
        <v>60</v>
      </c>
      <c r="E31" s="22" t="s">
        <v>5</v>
      </c>
      <c r="F31" s="22" t="s">
        <v>17</v>
      </c>
      <c r="G31" s="22" t="s">
        <v>12</v>
      </c>
      <c r="H31" s="18">
        <v>46137</v>
      </c>
      <c r="I31" s="15">
        <v>46137</v>
      </c>
      <c r="J31" s="15">
        <f>H31-3</f>
        <v>46134</v>
      </c>
      <c r="K31" s="6">
        <f>H31</f>
        <v>46137</v>
      </c>
    </row>
    <row r="32" spans="1:11" ht="27.5" customHeight="1" x14ac:dyDescent="0.2">
      <c r="A32" s="5">
        <v>20</v>
      </c>
      <c r="B32" s="9" t="s">
        <v>56</v>
      </c>
      <c r="C32" s="22" t="s">
        <v>57</v>
      </c>
      <c r="D32" s="22" t="s">
        <v>18</v>
      </c>
      <c r="E32" s="22" t="s">
        <v>5</v>
      </c>
      <c r="F32" s="22" t="s">
        <v>17</v>
      </c>
      <c r="G32" s="22" t="s">
        <v>12</v>
      </c>
      <c r="H32" s="15">
        <v>46150</v>
      </c>
      <c r="I32" s="15">
        <v>46152</v>
      </c>
      <c r="J32" s="15">
        <f>H32-21</f>
        <v>46129</v>
      </c>
      <c r="K32" s="6">
        <f>H32</f>
        <v>46150</v>
      </c>
    </row>
    <row r="33" spans="1:11" ht="27.5" customHeight="1" x14ac:dyDescent="0.2">
      <c r="A33" s="5">
        <v>38</v>
      </c>
      <c r="B33" s="11" t="s">
        <v>63</v>
      </c>
      <c r="C33" s="22" t="s">
        <v>59</v>
      </c>
      <c r="D33" s="22" t="s">
        <v>60</v>
      </c>
      <c r="E33" s="22" t="s">
        <v>5</v>
      </c>
      <c r="F33" s="22" t="s">
        <v>17</v>
      </c>
      <c r="G33" s="22" t="s">
        <v>12</v>
      </c>
      <c r="H33" s="14">
        <v>46150</v>
      </c>
      <c r="I33" s="14">
        <v>46150</v>
      </c>
      <c r="J33" s="15">
        <f>H33-3</f>
        <v>46147</v>
      </c>
      <c r="K33" s="6">
        <f>H33</f>
        <v>46150</v>
      </c>
    </row>
    <row r="34" spans="1:11" ht="27.5" customHeight="1" x14ac:dyDescent="0.2">
      <c r="A34" s="5">
        <v>21</v>
      </c>
      <c r="B34" s="9" t="s">
        <v>45</v>
      </c>
      <c r="C34" s="22" t="s">
        <v>25</v>
      </c>
      <c r="D34" s="22" t="s">
        <v>18</v>
      </c>
      <c r="E34" s="22" t="s">
        <v>5</v>
      </c>
      <c r="F34" s="22" t="s">
        <v>17</v>
      </c>
      <c r="G34" s="22" t="s">
        <v>31</v>
      </c>
      <c r="H34" s="15">
        <v>46164</v>
      </c>
      <c r="I34" s="15">
        <v>46166</v>
      </c>
      <c r="J34" s="15">
        <f>H34-21</f>
        <v>46143</v>
      </c>
      <c r="K34" s="6">
        <f>H34</f>
        <v>46164</v>
      </c>
    </row>
    <row r="35" spans="1:11" ht="27.5" customHeight="1" x14ac:dyDescent="0.2">
      <c r="A35" s="5">
        <v>22</v>
      </c>
      <c r="B35" s="9" t="s">
        <v>46</v>
      </c>
      <c r="C35" s="22" t="s">
        <v>14</v>
      </c>
      <c r="D35" s="22" t="s">
        <v>18</v>
      </c>
      <c r="E35" s="22" t="s">
        <v>5</v>
      </c>
      <c r="F35" s="22" t="s">
        <v>17</v>
      </c>
      <c r="G35" s="22" t="s">
        <v>28</v>
      </c>
      <c r="H35" s="15">
        <v>46164</v>
      </c>
      <c r="I35" s="15">
        <v>46166</v>
      </c>
      <c r="J35" s="15">
        <f>H35-21</f>
        <v>46143</v>
      </c>
      <c r="K35" s="6">
        <f>H35</f>
        <v>46164</v>
      </c>
    </row>
    <row r="36" spans="1:11" ht="27.5" customHeight="1" x14ac:dyDescent="0.2">
      <c r="A36" s="5">
        <v>23</v>
      </c>
      <c r="B36" s="10" t="s">
        <v>48</v>
      </c>
      <c r="C36" s="22" t="s">
        <v>81</v>
      </c>
      <c r="D36" s="22" t="s">
        <v>18</v>
      </c>
      <c r="E36" s="22" t="s">
        <v>5</v>
      </c>
      <c r="F36" s="22" t="s">
        <v>23</v>
      </c>
      <c r="G36" s="22" t="s">
        <v>12</v>
      </c>
      <c r="H36" s="15">
        <v>46170</v>
      </c>
      <c r="I36" s="15">
        <v>46173</v>
      </c>
      <c r="J36" s="15">
        <f>H36-30</f>
        <v>46140</v>
      </c>
      <c r="K36" s="6">
        <f>H36</f>
        <v>46170</v>
      </c>
    </row>
    <row r="37" spans="1:11" ht="27.5" customHeight="1" x14ac:dyDescent="0.2">
      <c r="A37" s="5">
        <v>39</v>
      </c>
      <c r="B37" s="9" t="s">
        <v>64</v>
      </c>
      <c r="C37" s="22" t="s">
        <v>59</v>
      </c>
      <c r="D37" s="22" t="s">
        <v>60</v>
      </c>
      <c r="E37" s="22" t="s">
        <v>78</v>
      </c>
      <c r="F37" s="22" t="s">
        <v>52</v>
      </c>
      <c r="G37" s="22" t="s">
        <v>12</v>
      </c>
      <c r="H37" s="18">
        <v>46178</v>
      </c>
      <c r="I37" s="15">
        <v>46178</v>
      </c>
      <c r="J37" s="15">
        <f>H37-3</f>
        <v>46175</v>
      </c>
      <c r="K37" s="6">
        <f>H37</f>
        <v>46178</v>
      </c>
    </row>
    <row r="38" spans="1:11" ht="27.5" customHeight="1" x14ac:dyDescent="0.2">
      <c r="A38" s="5">
        <v>24</v>
      </c>
      <c r="B38" s="10" t="s">
        <v>43</v>
      </c>
      <c r="C38" s="22"/>
      <c r="D38" s="22" t="s">
        <v>18</v>
      </c>
      <c r="E38" s="22" t="s">
        <v>5</v>
      </c>
      <c r="F38" s="22" t="s">
        <v>17</v>
      </c>
      <c r="G38" s="22" t="s">
        <v>12</v>
      </c>
      <c r="H38" s="15">
        <v>46189</v>
      </c>
      <c r="I38" s="15">
        <v>46194</v>
      </c>
      <c r="J38" s="15">
        <f>H38-30</f>
        <v>46159</v>
      </c>
      <c r="K38" s="6">
        <f>H38</f>
        <v>46189</v>
      </c>
    </row>
    <row r="39" spans="1:11" ht="27.5" customHeight="1" x14ac:dyDescent="0.2">
      <c r="A39" s="5"/>
      <c r="B39" s="10" t="s">
        <v>74</v>
      </c>
      <c r="C39" s="22" t="s">
        <v>59</v>
      </c>
      <c r="D39" s="22" t="s">
        <v>60</v>
      </c>
      <c r="E39" s="22" t="s">
        <v>76</v>
      </c>
      <c r="F39" s="22" t="s">
        <v>75</v>
      </c>
      <c r="G39" s="22" t="s">
        <v>12</v>
      </c>
      <c r="H39" s="15">
        <v>46212</v>
      </c>
      <c r="I39" s="15">
        <v>46215</v>
      </c>
      <c r="J39" s="22" t="s">
        <v>84</v>
      </c>
      <c r="K39" s="6">
        <f>H39</f>
        <v>46212</v>
      </c>
    </row>
    <row r="40" spans="1:11" ht="27.5" customHeight="1" x14ac:dyDescent="0.2">
      <c r="A40" s="5">
        <v>25</v>
      </c>
      <c r="B40" s="10" t="s">
        <v>58</v>
      </c>
      <c r="C40" s="22"/>
      <c r="D40" s="22" t="s">
        <v>18</v>
      </c>
      <c r="E40" s="22" t="s">
        <v>5</v>
      </c>
      <c r="F40" s="22" t="s">
        <v>17</v>
      </c>
      <c r="G40" s="22" t="s">
        <v>12</v>
      </c>
      <c r="H40" s="15">
        <v>46225</v>
      </c>
      <c r="I40" s="15">
        <v>46233</v>
      </c>
      <c r="J40" s="15">
        <f>H40-30</f>
        <v>46195</v>
      </c>
      <c r="K40" s="6">
        <f>H40</f>
        <v>46225</v>
      </c>
    </row>
  </sheetData>
  <autoFilter ref="A1:K40" xr:uid="{00000000-0009-0000-0000-000000000000}">
    <sortState xmlns:xlrd2="http://schemas.microsoft.com/office/spreadsheetml/2017/richdata2" ref="A2:K40">
      <sortCondition ref="H1:H40"/>
    </sortState>
  </autoFilter>
  <sortState xmlns:xlrd2="http://schemas.microsoft.com/office/spreadsheetml/2017/richdata2" ref="A2:L43">
    <sortCondition ref="H2:H4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Yogi Shlepchenko</dc:creator>
  <cp:lastModifiedBy>Tomer Shenkar</cp:lastModifiedBy>
  <dcterms:created xsi:type="dcterms:W3CDTF">2025-08-03T15:16:46Z</dcterms:created>
  <dcterms:modified xsi:type="dcterms:W3CDTF">2025-08-25T07:27:53Z</dcterms:modified>
</cp:coreProperties>
</file>